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ind\Downloads\müfredat(cirriculum)\after bba345\"/>
    </mc:Choice>
  </mc:AlternateContent>
  <xr:revisionPtr revIDLastSave="0" documentId="13_ncr:1_{089E68C5-D923-44B6-ACAE-D027A1ECF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30" i="1"/>
  <c r="I60" i="1"/>
  <c r="I30" i="1"/>
  <c r="I90" i="1"/>
  <c r="H90" i="1"/>
  <c r="G90" i="1"/>
  <c r="F90" i="1"/>
  <c r="E90" i="1"/>
  <c r="I80" i="1"/>
  <c r="H80" i="1"/>
  <c r="G80" i="1"/>
  <c r="F80" i="1"/>
  <c r="E80" i="1"/>
  <c r="I70" i="1"/>
  <c r="H70" i="1"/>
  <c r="G70" i="1"/>
  <c r="F70" i="1"/>
  <c r="E70" i="1"/>
  <c r="I50" i="1"/>
  <c r="H50" i="1"/>
  <c r="G50" i="1"/>
  <c r="F50" i="1"/>
  <c r="E50" i="1"/>
  <c r="I40" i="1"/>
  <c r="H40" i="1"/>
  <c r="G40" i="1"/>
  <c r="F40" i="1"/>
  <c r="E40" i="1"/>
  <c r="G30" i="1"/>
  <c r="F30" i="1"/>
  <c r="E30" i="1"/>
  <c r="I19" i="1"/>
  <c r="H19" i="1"/>
  <c r="G19" i="1"/>
  <c r="F19" i="1"/>
  <c r="E19" i="1"/>
  <c r="F60" i="1" l="1"/>
  <c r="G60" i="1"/>
  <c r="H91" i="1"/>
  <c r="E60" i="1"/>
  <c r="I91" i="1"/>
</calcChain>
</file>

<file path=xl/sharedStrings.xml><?xml version="1.0" encoding="utf-8"?>
<sst xmlns="http://schemas.openxmlformats.org/spreadsheetml/2006/main" count="280" uniqueCount="119">
  <si>
    <t>U</t>
  </si>
  <si>
    <t>L</t>
  </si>
  <si>
    <t>AFE</t>
  </si>
  <si>
    <t>-</t>
  </si>
  <si>
    <t>ECON</t>
  </si>
  <si>
    <t>MATH</t>
  </si>
  <si>
    <t>BBA</t>
  </si>
  <si>
    <t>T</t>
  </si>
  <si>
    <t>MATH 133</t>
  </si>
  <si>
    <t>LAW</t>
  </si>
  <si>
    <t>TKL</t>
  </si>
  <si>
    <t>STAT</t>
  </si>
  <si>
    <t>ECON 122</t>
  </si>
  <si>
    <t>BBA 244</t>
  </si>
  <si>
    <t>AFN</t>
  </si>
  <si>
    <t>STAT 410</t>
  </si>
  <si>
    <t>ECON 111</t>
  </si>
  <si>
    <t>BBA 101</t>
  </si>
  <si>
    <t>AFN 214</t>
  </si>
  <si>
    <t>HTR</t>
  </si>
  <si>
    <t>ECON 222</t>
  </si>
  <si>
    <t>STAT 411</t>
  </si>
  <si>
    <t>STAT 411- AFN 214</t>
  </si>
  <si>
    <t>AFN 311</t>
  </si>
  <si>
    <t>ATD</t>
  </si>
  <si>
    <t>Ekonometri</t>
  </si>
  <si>
    <t>ECON 351</t>
  </si>
  <si>
    <t>ACM</t>
  </si>
  <si>
    <t>YEDİTEPE ÜNİVERSİTESİ</t>
  </si>
  <si>
    <t>ULUSLARARASI FİNANS BÖLÜMÜ LİSANS PROGRAMI</t>
  </si>
  <si>
    <t>BİRİNCİ YARIYIL (GÜZ)</t>
  </si>
  <si>
    <t xml:space="preserve">
Kod</t>
  </si>
  <si>
    <t xml:space="preserve">
Dersler</t>
  </si>
  <si>
    <t xml:space="preserve">
Önkoşul</t>
  </si>
  <si>
    <t>Yeditepe
Kredisi</t>
  </si>
  <si>
    <t>Akademik İngilizce I</t>
  </si>
  <si>
    <t>Mikroekonominin Temelleri</t>
  </si>
  <si>
    <t>Temel Matematik</t>
  </si>
  <si>
    <t>İşletmeye Giriş</t>
  </si>
  <si>
    <t>Bölüm Seçmeli I</t>
  </si>
  <si>
    <t>Toplam</t>
  </si>
  <si>
    <t xml:space="preserve">İKİNCİ YARIYIL (BAHAR) </t>
  </si>
  <si>
    <t>HUM</t>
  </si>
  <si>
    <t>Uygarlık Tarihi</t>
  </si>
  <si>
    <t>Makroekonominin Temelleri</t>
  </si>
  <si>
    <t>İleri Matematik</t>
  </si>
  <si>
    <t>Finansal Muhasebenin Temelleri</t>
  </si>
  <si>
    <t>Hukuka Giriş I</t>
  </si>
  <si>
    <t>Bölüm Seçmeli II</t>
  </si>
  <si>
    <t>Genel Toplam</t>
  </si>
  <si>
    <t xml:space="preserve">ÜÇÜNCÜ YARIYIL (GÜZ) </t>
  </si>
  <si>
    <t>Türk Dili I</t>
  </si>
  <si>
    <t>İstatistik</t>
  </si>
  <si>
    <t>Finansın Temelleri</t>
  </si>
  <si>
    <t>Makroekonomi</t>
  </si>
  <si>
    <t>Finansal Muhasebe</t>
  </si>
  <si>
    <t>İstatistik Paket Programları ve Veri Derleme</t>
  </si>
  <si>
    <t>DÖRDÜNCÜ YARIYIL (BAHAR)</t>
  </si>
  <si>
    <t>Türk Dili II</t>
  </si>
  <si>
    <t>İleri İstatistik Uygulamaları</t>
  </si>
  <si>
    <t>Mikroekonomi</t>
  </si>
  <si>
    <t>Serbest Seçmeli I</t>
  </si>
  <si>
    <t>Bölüm Seçmeli III</t>
  </si>
  <si>
    <t xml:space="preserve">BEŞİNCİ YARIYIL (GÜZ) </t>
  </si>
  <si>
    <t>Atatürk İlkeleri ve İnkılap Tarihi  I</t>
  </si>
  <si>
    <t>Parasal İktisat</t>
  </si>
  <si>
    <t>Ekonometrinin Temelleri</t>
  </si>
  <si>
    <t>Borsa’da Teknik ve Temel Analiz</t>
  </si>
  <si>
    <t>Serbest Seçmeli II</t>
  </si>
  <si>
    <t>Serbest Seçmeli III</t>
  </si>
  <si>
    <t xml:space="preserve">ALTINCI YARIYIL (BAHAR) </t>
  </si>
  <si>
    <t>Atatürk İlkeleri ve İnkılap Tarihi  II</t>
  </si>
  <si>
    <t>Uluslararası Finans Yönetimi</t>
  </si>
  <si>
    <t>Yatırım Analizi ve Portföy Yönetimi</t>
  </si>
  <si>
    <t>Finansal Piyasalar ve Kurumlar</t>
  </si>
  <si>
    <t>Staj</t>
  </si>
  <si>
    <t>Bölüm Seçmeli IV</t>
  </si>
  <si>
    <t xml:space="preserve">YEDİNCİ YARIYIL (GÜZ) </t>
  </si>
  <si>
    <t xml:space="preserve">Türev Piyasaları </t>
  </si>
  <si>
    <t>Finansal Hizmetler Pazarlaması</t>
  </si>
  <si>
    <t>Kurumsal Yönetim ve Etik</t>
  </si>
  <si>
    <t>Bölüm Seçmeli V</t>
  </si>
  <si>
    <t>Bölüm Seçmeli VI</t>
  </si>
  <si>
    <t xml:space="preserve">SEKİZİNCİ YARIYIL (BAHAR) </t>
  </si>
  <si>
    <t>Finansal Risk Analizi</t>
  </si>
  <si>
    <t>Türkiye Semaye Piyasaları</t>
  </si>
  <si>
    <t>Bitirme Projesi</t>
  </si>
  <si>
    <t>Serbest Seçmeli IV</t>
  </si>
  <si>
    <t>Serbest Seçmeli V</t>
  </si>
  <si>
    <t>BÖLÜM SEÇMELİ DERSLER (GÜZ/BAHAR)</t>
  </si>
  <si>
    <t>Sigortacılığın Temelleri</t>
  </si>
  <si>
    <t>Birleşmeler ve Satın Almalar</t>
  </si>
  <si>
    <t>Uluslararaı Ticaret ve Finans Teorisi</t>
  </si>
  <si>
    <t>İleri Düzey Yatırım Analizi</t>
  </si>
  <si>
    <t>Finansal Kalkulüs</t>
  </si>
  <si>
    <t>MATH 134- AFN 214</t>
  </si>
  <si>
    <t>Davranışsal Finans</t>
  </si>
  <si>
    <t>Uluslarası Kurumsal Finans</t>
  </si>
  <si>
    <t>Yönetim Muhasebesi</t>
  </si>
  <si>
    <t>Kamu Maliyesi</t>
  </si>
  <si>
    <t>Türk Sanayi</t>
  </si>
  <si>
    <t>Gayrimenkul Değerleme</t>
  </si>
  <si>
    <t>Türk Vergi Sistemi</t>
  </si>
  <si>
    <t>Finansal Yönetim</t>
  </si>
  <si>
    <t>Asgari Mezuniyet Koşulları</t>
  </si>
  <si>
    <t>AKTS</t>
  </si>
  <si>
    <t>Ders Sayısı</t>
  </si>
  <si>
    <t>Yapay Zeka</t>
  </si>
  <si>
    <t>Yeditepe Kredisi</t>
  </si>
  <si>
    <t>ULUSLARARASI FİNANS VE İŞLETME BÖLÜMLERİ DIŞINDAKİ BÖLÜMLER İÇİN AÇILAN DERSLER</t>
  </si>
  <si>
    <t>İşletme Finansı</t>
  </si>
  <si>
    <t>Algoritmik Ticaret</t>
  </si>
  <si>
    <t>Blokzincir Uygulamaları ve Kriptoparalar</t>
  </si>
  <si>
    <t>ÖNERİLEN AKADEMİK PROGRAM</t>
  </si>
  <si>
    <t>İKTİSADİ VE İDARİ BİLİMLER FAKÜLTESİ</t>
  </si>
  <si>
    <t>Akbank ile Geleceğin Bankacılığı</t>
  </si>
  <si>
    <t>ULUSLARARASI FİNANS BÖLÜMÜ</t>
  </si>
  <si>
    <t>Tarih:28.03.2024</t>
  </si>
  <si>
    <t>Bilgisayar Bilimleri ve Programlamaya Giriş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</si>
</sst>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/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8" fillId="0" borderId="2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1"/>
  <sheetViews>
    <sheetView tabSelected="1" topLeftCell="A103" zoomScale="90" zoomScaleNormal="90" workbookViewId="0">
      <selection activeCell="A105" sqref="A105:XFD105"/>
    </sheetView>
  </sheetViews>
  <sheetFormatPr defaultRowHeight="15" x14ac:dyDescent="0.25"/>
  <cols>
    <col min="1" max="1" width="6.5703125" style="29" customWidth="1"/>
    <col min="2" max="2" width="4.5703125" style="26" customWidth="1"/>
    <col min="3" max="3" width="44.42578125" style="8" customWidth="1"/>
    <col min="4" max="4" width="19" style="8" customWidth="1"/>
    <col min="5" max="7" width="9.140625" style="8"/>
    <col min="8" max="8" width="11.140625" style="8" customWidth="1"/>
    <col min="9" max="9" width="9.140625" style="8"/>
    <col min="10" max="10" width="9.28515625" customWidth="1"/>
    <col min="11" max="11" width="7.42578125" customWidth="1"/>
    <col min="13" max="13" width="11.7109375" customWidth="1"/>
    <col min="17" max="17" width="36" bestFit="1" customWidth="1"/>
  </cols>
  <sheetData>
    <row r="1" spans="1:10" ht="15.75" x14ac:dyDescent="0.25">
      <c r="A1" s="7"/>
      <c r="B1" s="7"/>
      <c r="C1" s="7"/>
    </row>
    <row r="2" spans="1:10" ht="15.75" x14ac:dyDescent="0.25">
      <c r="A2" s="7" t="s">
        <v>28</v>
      </c>
      <c r="B2" s="7"/>
      <c r="C2" s="7"/>
    </row>
    <row r="3" spans="1:10" ht="15.75" x14ac:dyDescent="0.25">
      <c r="A3" s="7" t="s">
        <v>114</v>
      </c>
      <c r="B3" s="7"/>
      <c r="C3" s="7"/>
    </row>
    <row r="4" spans="1:10" ht="15.75" x14ac:dyDescent="0.25">
      <c r="A4" s="7" t="s">
        <v>116</v>
      </c>
      <c r="B4" s="7"/>
      <c r="C4" s="7"/>
    </row>
    <row r="5" spans="1:10" ht="15.75" thickBot="1" x14ac:dyDescent="0.3">
      <c r="A5" s="37" t="s">
        <v>113</v>
      </c>
      <c r="B5" s="37"/>
      <c r="C5" s="37"/>
      <c r="D5" s="37"/>
      <c r="E5" s="37"/>
      <c r="F5" s="37"/>
      <c r="G5" s="37"/>
      <c r="H5" s="37"/>
      <c r="I5" s="37"/>
    </row>
    <row r="6" spans="1:10" ht="15.75" thickTop="1" x14ac:dyDescent="0.25">
      <c r="A6" s="33" t="s">
        <v>28</v>
      </c>
      <c r="B6" s="34"/>
      <c r="C6" s="34"/>
      <c r="D6" s="34"/>
      <c r="E6" s="34"/>
      <c r="F6" s="34"/>
      <c r="G6" s="34"/>
      <c r="H6" s="34"/>
      <c r="I6" s="34"/>
      <c r="J6" s="2"/>
    </row>
    <row r="7" spans="1:10" x14ac:dyDescent="0.25">
      <c r="A7" s="31" t="s">
        <v>114</v>
      </c>
      <c r="B7" s="32"/>
      <c r="C7" s="32"/>
      <c r="D7" s="32"/>
      <c r="E7" s="32"/>
      <c r="F7" s="32"/>
      <c r="G7" s="32"/>
      <c r="H7" s="32"/>
      <c r="I7" s="32"/>
      <c r="J7" s="2"/>
    </row>
    <row r="8" spans="1:10" ht="15" customHeight="1" x14ac:dyDescent="0.25">
      <c r="A8" s="38" t="s">
        <v>29</v>
      </c>
      <c r="B8" s="39"/>
      <c r="C8" s="39"/>
      <c r="D8" s="39"/>
      <c r="E8" s="39"/>
      <c r="F8" s="39"/>
      <c r="G8" s="39"/>
      <c r="H8" s="39"/>
      <c r="I8" s="39"/>
      <c r="J8" s="2"/>
    </row>
    <row r="9" spans="1:10" ht="15.75" customHeight="1" thickBot="1" x14ac:dyDescent="0.3">
      <c r="A9" s="40" t="s">
        <v>117</v>
      </c>
      <c r="B9" s="41"/>
      <c r="C9" s="41"/>
      <c r="D9" s="41"/>
      <c r="E9" s="41"/>
      <c r="F9" s="41"/>
      <c r="G9" s="41"/>
      <c r="H9" s="41"/>
      <c r="I9" s="42"/>
      <c r="J9" s="2"/>
    </row>
    <row r="10" spans="1:10" ht="16.5" thickTop="1" thickBot="1" x14ac:dyDescent="0.3">
      <c r="A10" s="43" t="s">
        <v>30</v>
      </c>
      <c r="B10" s="44"/>
      <c r="C10" s="44"/>
      <c r="D10" s="44"/>
      <c r="E10" s="44"/>
      <c r="F10" s="44"/>
      <c r="G10" s="44"/>
      <c r="H10" s="44"/>
      <c r="I10" s="45"/>
    </row>
    <row r="11" spans="1:10" ht="27" customHeight="1" thickTop="1" thickBot="1" x14ac:dyDescent="0.3">
      <c r="A11" s="35" t="s">
        <v>31</v>
      </c>
      <c r="B11" s="35"/>
      <c r="C11" s="6" t="s">
        <v>32</v>
      </c>
      <c r="D11" s="6" t="s">
        <v>33</v>
      </c>
      <c r="E11" s="6" t="s">
        <v>7</v>
      </c>
      <c r="F11" s="6" t="s">
        <v>0</v>
      </c>
      <c r="G11" s="6" t="s">
        <v>1</v>
      </c>
      <c r="H11" s="6" t="s">
        <v>34</v>
      </c>
      <c r="I11" s="6" t="s">
        <v>105</v>
      </c>
    </row>
    <row r="12" spans="1:10" ht="16.5" thickTop="1" thickBot="1" x14ac:dyDescent="0.3">
      <c r="A12" s="3" t="s">
        <v>2</v>
      </c>
      <c r="B12" s="4">
        <v>131</v>
      </c>
      <c r="C12" s="5" t="s">
        <v>35</v>
      </c>
      <c r="D12" s="6" t="s">
        <v>3</v>
      </c>
      <c r="E12" s="6">
        <v>2</v>
      </c>
      <c r="F12" s="6">
        <v>2</v>
      </c>
      <c r="G12" s="6">
        <v>0</v>
      </c>
      <c r="H12" s="4">
        <v>3</v>
      </c>
      <c r="I12" s="4">
        <v>5</v>
      </c>
    </row>
    <row r="13" spans="1:10" ht="16.5" thickTop="1" thickBot="1" x14ac:dyDescent="0.3">
      <c r="A13" s="3" t="s">
        <v>4</v>
      </c>
      <c r="B13" s="4">
        <v>104</v>
      </c>
      <c r="C13" s="5" t="s">
        <v>56</v>
      </c>
      <c r="D13" s="6" t="s">
        <v>3</v>
      </c>
      <c r="E13" s="6">
        <v>2</v>
      </c>
      <c r="F13" s="6">
        <v>2</v>
      </c>
      <c r="G13" s="6">
        <v>0</v>
      </c>
      <c r="H13" s="4">
        <v>3</v>
      </c>
      <c r="I13" s="4">
        <v>4</v>
      </c>
    </row>
    <row r="14" spans="1:10" ht="18.75" customHeight="1" thickTop="1" thickBot="1" x14ac:dyDescent="0.3">
      <c r="A14" s="3" t="s">
        <v>4</v>
      </c>
      <c r="B14" s="4">
        <v>111</v>
      </c>
      <c r="C14" s="5" t="s">
        <v>36</v>
      </c>
      <c r="D14" s="6" t="s">
        <v>3</v>
      </c>
      <c r="E14" s="6">
        <v>3</v>
      </c>
      <c r="F14" s="6">
        <v>0</v>
      </c>
      <c r="G14" s="6">
        <v>0</v>
      </c>
      <c r="H14" s="4">
        <v>3</v>
      </c>
      <c r="I14" s="4">
        <v>7</v>
      </c>
    </row>
    <row r="15" spans="1:10" ht="19.5" customHeight="1" thickTop="1" thickBot="1" x14ac:dyDescent="0.3">
      <c r="A15" s="3" t="s">
        <v>5</v>
      </c>
      <c r="B15" s="4">
        <v>133</v>
      </c>
      <c r="C15" s="5" t="s">
        <v>37</v>
      </c>
      <c r="D15" s="6" t="s">
        <v>3</v>
      </c>
      <c r="E15" s="6">
        <v>3</v>
      </c>
      <c r="F15" s="6">
        <v>0</v>
      </c>
      <c r="G15" s="6">
        <v>0</v>
      </c>
      <c r="H15" s="4">
        <v>3</v>
      </c>
      <c r="I15" s="4">
        <v>5</v>
      </c>
    </row>
    <row r="16" spans="1:10" ht="18.75" customHeight="1" thickTop="1" thickBot="1" x14ac:dyDescent="0.3">
      <c r="A16" s="3" t="s">
        <v>6</v>
      </c>
      <c r="B16" s="4">
        <v>101</v>
      </c>
      <c r="C16" s="5" t="s">
        <v>38</v>
      </c>
      <c r="D16" s="6" t="s">
        <v>3</v>
      </c>
      <c r="E16" s="6">
        <v>3</v>
      </c>
      <c r="F16" s="6">
        <v>0</v>
      </c>
      <c r="G16" s="6">
        <v>0</v>
      </c>
      <c r="H16" s="4">
        <v>3</v>
      </c>
      <c r="I16" s="4">
        <v>7</v>
      </c>
    </row>
    <row r="17" spans="1:9" ht="19.5" customHeight="1" thickTop="1" thickBot="1" x14ac:dyDescent="0.3">
      <c r="A17" s="3" t="s">
        <v>10</v>
      </c>
      <c r="B17" s="13">
        <v>201</v>
      </c>
      <c r="C17" s="5" t="s">
        <v>51</v>
      </c>
      <c r="D17" s="9" t="s">
        <v>3</v>
      </c>
      <c r="E17" s="9">
        <v>2</v>
      </c>
      <c r="F17" s="9">
        <v>0</v>
      </c>
      <c r="G17" s="9">
        <v>0</v>
      </c>
      <c r="H17" s="13">
        <v>2</v>
      </c>
      <c r="I17" s="13">
        <v>2</v>
      </c>
    </row>
    <row r="18" spans="1:9" ht="15" customHeight="1" thickTop="1" thickBot="1" x14ac:dyDescent="0.3">
      <c r="A18" s="3"/>
      <c r="B18" s="4"/>
      <c r="C18" s="5"/>
      <c r="D18" s="6"/>
      <c r="E18" s="6"/>
      <c r="F18" s="6"/>
      <c r="G18" s="6"/>
      <c r="H18" s="4"/>
      <c r="I18" s="4"/>
    </row>
    <row r="19" spans="1:9" ht="20.25" customHeight="1" thickTop="1" thickBot="1" x14ac:dyDescent="0.3">
      <c r="A19" s="10"/>
      <c r="B19" s="11"/>
      <c r="C19" s="12" t="s">
        <v>40</v>
      </c>
      <c r="D19" s="11"/>
      <c r="E19" s="11">
        <f>SUM(E12:E18)</f>
        <v>15</v>
      </c>
      <c r="F19" s="11">
        <f>SUM(F12:F18)</f>
        <v>4</v>
      </c>
      <c r="G19" s="11">
        <f>SUM(G12:G18)</f>
        <v>0</v>
      </c>
      <c r="H19" s="11">
        <f>SUM(H12:H18)</f>
        <v>17</v>
      </c>
      <c r="I19" s="11">
        <f>SUM(I12:I18)</f>
        <v>30</v>
      </c>
    </row>
    <row r="20" spans="1:9" ht="16.5" thickTop="1" thickBo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21" customHeight="1" thickTop="1" thickBot="1" x14ac:dyDescent="0.3">
      <c r="A21" s="46" t="s">
        <v>41</v>
      </c>
      <c r="B21" s="46"/>
      <c r="C21" s="46"/>
      <c r="D21" s="46"/>
      <c r="E21" s="46"/>
      <c r="F21" s="46"/>
      <c r="G21" s="46"/>
      <c r="H21" s="46"/>
      <c r="I21" s="46"/>
    </row>
    <row r="22" spans="1:9" ht="27" thickTop="1" thickBot="1" x14ac:dyDescent="0.3">
      <c r="A22" s="47" t="s">
        <v>31</v>
      </c>
      <c r="B22" s="47"/>
      <c r="C22" s="6" t="s">
        <v>32</v>
      </c>
      <c r="D22" s="6" t="s">
        <v>33</v>
      </c>
      <c r="E22" s="6" t="s">
        <v>7</v>
      </c>
      <c r="F22" s="6" t="s">
        <v>0</v>
      </c>
      <c r="G22" s="6" t="s">
        <v>1</v>
      </c>
      <c r="H22" s="6" t="s">
        <v>34</v>
      </c>
      <c r="I22" s="6" t="s">
        <v>105</v>
      </c>
    </row>
    <row r="23" spans="1:9" ht="18.75" customHeight="1" thickTop="1" thickBot="1" x14ac:dyDescent="0.3">
      <c r="A23" s="3" t="s">
        <v>4</v>
      </c>
      <c r="B23" s="4">
        <v>122</v>
      </c>
      <c r="C23" s="5" t="s">
        <v>44</v>
      </c>
      <c r="D23" s="6" t="s">
        <v>3</v>
      </c>
      <c r="E23" s="6">
        <v>3</v>
      </c>
      <c r="F23" s="6">
        <v>0</v>
      </c>
      <c r="G23" s="6">
        <v>0</v>
      </c>
      <c r="H23" s="4">
        <v>3</v>
      </c>
      <c r="I23" s="4">
        <v>7</v>
      </c>
    </row>
    <row r="24" spans="1:9" ht="16.5" thickTop="1" thickBot="1" x14ac:dyDescent="0.3">
      <c r="A24" s="3" t="s">
        <v>5</v>
      </c>
      <c r="B24" s="4">
        <v>134</v>
      </c>
      <c r="C24" s="5" t="s">
        <v>45</v>
      </c>
      <c r="D24" s="6" t="s">
        <v>8</v>
      </c>
      <c r="E24" s="6">
        <v>3</v>
      </c>
      <c r="F24" s="6">
        <v>0</v>
      </c>
      <c r="G24" s="6">
        <v>0</v>
      </c>
      <c r="H24" s="4">
        <v>3</v>
      </c>
      <c r="I24" s="4">
        <v>5</v>
      </c>
    </row>
    <row r="25" spans="1:9" ht="16.5" thickTop="1" thickBot="1" x14ac:dyDescent="0.3">
      <c r="A25" s="3" t="s">
        <v>6</v>
      </c>
      <c r="B25" s="4">
        <v>244</v>
      </c>
      <c r="C25" s="5" t="s">
        <v>46</v>
      </c>
      <c r="D25" s="6" t="s">
        <v>3</v>
      </c>
      <c r="E25" s="6">
        <v>3</v>
      </c>
      <c r="F25" s="6">
        <v>0</v>
      </c>
      <c r="G25" s="6">
        <v>0</v>
      </c>
      <c r="H25" s="4">
        <v>3</v>
      </c>
      <c r="I25" s="4">
        <v>5</v>
      </c>
    </row>
    <row r="26" spans="1:9" ht="16.5" thickTop="1" thickBot="1" x14ac:dyDescent="0.3">
      <c r="A26" s="3" t="s">
        <v>9</v>
      </c>
      <c r="B26" s="13">
        <v>303</v>
      </c>
      <c r="C26" s="5" t="s">
        <v>47</v>
      </c>
      <c r="D26" s="9"/>
      <c r="E26" s="9">
        <v>3</v>
      </c>
      <c r="F26" s="9">
        <v>0</v>
      </c>
      <c r="G26" s="9">
        <v>0</v>
      </c>
      <c r="H26" s="13">
        <v>3</v>
      </c>
      <c r="I26" s="13">
        <v>4</v>
      </c>
    </row>
    <row r="27" spans="1:9" ht="16.5" thickTop="1" thickBot="1" x14ac:dyDescent="0.3">
      <c r="A27" s="3" t="s">
        <v>4</v>
      </c>
      <c r="B27" s="13">
        <v>211</v>
      </c>
      <c r="C27" s="5" t="s">
        <v>60</v>
      </c>
      <c r="D27" s="9" t="s">
        <v>16</v>
      </c>
      <c r="E27" s="9">
        <v>3</v>
      </c>
      <c r="F27" s="9">
        <v>0</v>
      </c>
      <c r="G27" s="9">
        <v>0</v>
      </c>
      <c r="H27" s="13">
        <v>3</v>
      </c>
      <c r="I27" s="13">
        <v>7</v>
      </c>
    </row>
    <row r="28" spans="1:9" ht="16.5" thickTop="1" thickBot="1" x14ac:dyDescent="0.3">
      <c r="A28" s="3" t="s">
        <v>10</v>
      </c>
      <c r="B28" s="13">
        <v>202</v>
      </c>
      <c r="C28" s="5" t="s">
        <v>58</v>
      </c>
      <c r="D28" s="9" t="s">
        <v>3</v>
      </c>
      <c r="E28" s="9">
        <v>2</v>
      </c>
      <c r="F28" s="9">
        <v>0</v>
      </c>
      <c r="G28" s="9">
        <v>0</v>
      </c>
      <c r="H28" s="13">
        <v>2</v>
      </c>
      <c r="I28" s="13">
        <v>2</v>
      </c>
    </row>
    <row r="29" spans="1:9" ht="20.25" customHeight="1" thickTop="1" thickBot="1" x14ac:dyDescent="0.3">
      <c r="A29" s="3"/>
      <c r="B29" s="4"/>
      <c r="C29" s="5"/>
      <c r="D29" s="6"/>
      <c r="E29" s="6"/>
      <c r="F29" s="6"/>
      <c r="G29" s="6"/>
      <c r="H29" s="4"/>
      <c r="I29" s="4"/>
    </row>
    <row r="30" spans="1:9" ht="16.5" thickTop="1" thickBot="1" x14ac:dyDescent="0.3">
      <c r="A30" s="10"/>
      <c r="B30" s="11"/>
      <c r="C30" s="12" t="s">
        <v>40</v>
      </c>
      <c r="D30" s="11"/>
      <c r="E30" s="11">
        <f>SUM(E24:E29)</f>
        <v>14</v>
      </c>
      <c r="F30" s="11">
        <f>SUM(F24:F29)</f>
        <v>0</v>
      </c>
      <c r="G30" s="11">
        <f>SUM(G24:G29)</f>
        <v>0</v>
      </c>
      <c r="H30" s="11">
        <f>SUM(H23:H29)</f>
        <v>17</v>
      </c>
      <c r="I30" s="11">
        <f>SUM(I23:I29)</f>
        <v>30</v>
      </c>
    </row>
    <row r="31" spans="1:9" ht="19.5" customHeight="1" thickTop="1" thickBo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6.5" thickTop="1" thickBot="1" x14ac:dyDescent="0.3">
      <c r="A32" s="46" t="s">
        <v>50</v>
      </c>
      <c r="B32" s="46"/>
      <c r="C32" s="46"/>
      <c r="D32" s="46"/>
      <c r="E32" s="46"/>
      <c r="F32" s="46"/>
      <c r="G32" s="46"/>
      <c r="H32" s="46"/>
      <c r="I32" s="46"/>
    </row>
    <row r="33" spans="1:9" ht="27" thickTop="1" thickBot="1" x14ac:dyDescent="0.3">
      <c r="A33" s="35" t="s">
        <v>31</v>
      </c>
      <c r="B33" s="35"/>
      <c r="C33" s="9" t="s">
        <v>32</v>
      </c>
      <c r="D33" s="9" t="s">
        <v>33</v>
      </c>
      <c r="E33" s="9" t="s">
        <v>7</v>
      </c>
      <c r="F33" s="9" t="s">
        <v>0</v>
      </c>
      <c r="G33" s="9" t="s">
        <v>1</v>
      </c>
      <c r="H33" s="9" t="s">
        <v>34</v>
      </c>
      <c r="I33" s="9" t="s">
        <v>105</v>
      </c>
    </row>
    <row r="34" spans="1:9" ht="21" customHeight="1" thickTop="1" thickBot="1" x14ac:dyDescent="0.3">
      <c r="A34" s="3" t="s">
        <v>19</v>
      </c>
      <c r="B34" s="13">
        <v>301</v>
      </c>
      <c r="C34" s="5" t="s">
        <v>64</v>
      </c>
      <c r="D34" s="9" t="s">
        <v>3</v>
      </c>
      <c r="E34" s="9">
        <v>2</v>
      </c>
      <c r="F34" s="9">
        <v>0</v>
      </c>
      <c r="G34" s="9">
        <v>0</v>
      </c>
      <c r="H34" s="13">
        <v>2</v>
      </c>
      <c r="I34" s="13">
        <v>2</v>
      </c>
    </row>
    <row r="35" spans="1:9" ht="20.25" customHeight="1" thickTop="1" thickBot="1" x14ac:dyDescent="0.3">
      <c r="A35" s="3" t="s">
        <v>11</v>
      </c>
      <c r="B35" s="13">
        <v>410</v>
      </c>
      <c r="C35" s="5" t="s">
        <v>52</v>
      </c>
      <c r="D35" s="9" t="s">
        <v>3</v>
      </c>
      <c r="E35" s="9">
        <v>3</v>
      </c>
      <c r="F35" s="9">
        <v>0</v>
      </c>
      <c r="G35" s="9">
        <v>0</v>
      </c>
      <c r="H35" s="13">
        <v>3</v>
      </c>
      <c r="I35" s="13">
        <v>5</v>
      </c>
    </row>
    <row r="36" spans="1:9" ht="22.5" customHeight="1" thickTop="1" thickBot="1" x14ac:dyDescent="0.3">
      <c r="A36" s="3" t="s">
        <v>4</v>
      </c>
      <c r="B36" s="13">
        <v>222</v>
      </c>
      <c r="C36" s="5" t="s">
        <v>54</v>
      </c>
      <c r="D36" s="9" t="s">
        <v>12</v>
      </c>
      <c r="E36" s="9">
        <v>3</v>
      </c>
      <c r="F36" s="9">
        <v>0</v>
      </c>
      <c r="G36" s="9">
        <v>0</v>
      </c>
      <c r="H36" s="13">
        <v>3</v>
      </c>
      <c r="I36" s="13">
        <v>7</v>
      </c>
    </row>
    <row r="37" spans="1:9" ht="21" customHeight="1" thickTop="1" thickBot="1" x14ac:dyDescent="0.3">
      <c r="A37" s="3" t="s">
        <v>6</v>
      </c>
      <c r="B37" s="13">
        <v>245</v>
      </c>
      <c r="C37" s="5" t="s">
        <v>55</v>
      </c>
      <c r="D37" s="9" t="s">
        <v>13</v>
      </c>
      <c r="E37" s="9">
        <v>3</v>
      </c>
      <c r="F37" s="9">
        <v>0</v>
      </c>
      <c r="G37" s="9">
        <v>0</v>
      </c>
      <c r="H37" s="13">
        <v>3</v>
      </c>
      <c r="I37" s="13">
        <v>5</v>
      </c>
    </row>
    <row r="38" spans="1:9" ht="21" customHeight="1" thickTop="1" thickBot="1" x14ac:dyDescent="0.3">
      <c r="A38" s="3" t="s">
        <v>14</v>
      </c>
      <c r="B38" s="13">
        <v>214</v>
      </c>
      <c r="C38" s="5" t="s">
        <v>53</v>
      </c>
      <c r="D38" s="9" t="s">
        <v>13</v>
      </c>
      <c r="E38" s="9">
        <v>3</v>
      </c>
      <c r="F38" s="9">
        <v>0</v>
      </c>
      <c r="G38" s="9">
        <v>0</v>
      </c>
      <c r="H38" s="13">
        <v>3</v>
      </c>
      <c r="I38" s="13">
        <v>6</v>
      </c>
    </row>
    <row r="39" spans="1:9" ht="23.25" customHeight="1" thickTop="1" thickBot="1" x14ac:dyDescent="0.3">
      <c r="A39" s="3"/>
      <c r="B39" s="13"/>
      <c r="C39" s="5" t="s">
        <v>61</v>
      </c>
      <c r="D39" s="9" t="s">
        <v>3</v>
      </c>
      <c r="E39" s="9">
        <v>3</v>
      </c>
      <c r="F39" s="9">
        <v>0</v>
      </c>
      <c r="G39" s="9">
        <v>0</v>
      </c>
      <c r="H39" s="13">
        <v>3</v>
      </c>
      <c r="I39" s="13">
        <v>5</v>
      </c>
    </row>
    <row r="40" spans="1:9" ht="16.5" thickTop="1" thickBot="1" x14ac:dyDescent="0.3">
      <c r="A40" s="10"/>
      <c r="B40" s="14"/>
      <c r="C40" s="12" t="s">
        <v>40</v>
      </c>
      <c r="D40" s="14"/>
      <c r="E40" s="14">
        <f>SUM(E34:E39)</f>
        <v>17</v>
      </c>
      <c r="F40" s="14">
        <f>SUM(F34:F39)</f>
        <v>0</v>
      </c>
      <c r="G40" s="14">
        <f>SUM(G34:G39)</f>
        <v>0</v>
      </c>
      <c r="H40" s="14">
        <f>SUM(H34:H39)</f>
        <v>17</v>
      </c>
      <c r="I40" s="14">
        <f>SUM(I34:I39)</f>
        <v>30</v>
      </c>
    </row>
    <row r="41" spans="1:9" ht="21" customHeight="1" thickTop="1" thickBo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6.5" thickTop="1" thickBot="1" x14ac:dyDescent="0.3">
      <c r="A42" s="46" t="s">
        <v>57</v>
      </c>
      <c r="B42" s="46"/>
      <c r="C42" s="46"/>
      <c r="D42" s="46"/>
      <c r="E42" s="46"/>
      <c r="F42" s="46"/>
      <c r="G42" s="46"/>
      <c r="H42" s="46"/>
      <c r="I42" s="46"/>
    </row>
    <row r="43" spans="1:9" ht="34.5" customHeight="1" thickTop="1" thickBot="1" x14ac:dyDescent="0.3">
      <c r="A43" s="47" t="s">
        <v>31</v>
      </c>
      <c r="B43" s="47"/>
      <c r="C43" s="9" t="s">
        <v>32</v>
      </c>
      <c r="D43" s="9" t="s">
        <v>33</v>
      </c>
      <c r="E43" s="9" t="s">
        <v>7</v>
      </c>
      <c r="F43" s="9" t="s">
        <v>0</v>
      </c>
      <c r="G43" s="9" t="s">
        <v>1</v>
      </c>
      <c r="H43" s="9" t="s">
        <v>34</v>
      </c>
      <c r="I43" s="9" t="s">
        <v>105</v>
      </c>
    </row>
    <row r="44" spans="1:9" ht="22.5" customHeight="1" thickTop="1" thickBot="1" x14ac:dyDescent="0.3">
      <c r="A44" s="3" t="s">
        <v>19</v>
      </c>
      <c r="B44" s="13">
        <v>302</v>
      </c>
      <c r="C44" s="5" t="s">
        <v>71</v>
      </c>
      <c r="D44" s="9" t="s">
        <v>3</v>
      </c>
      <c r="E44" s="9">
        <v>2</v>
      </c>
      <c r="F44" s="9">
        <v>0</v>
      </c>
      <c r="G44" s="9">
        <v>0</v>
      </c>
      <c r="H44" s="13">
        <v>2</v>
      </c>
      <c r="I44" s="13">
        <v>2</v>
      </c>
    </row>
    <row r="45" spans="1:9" ht="21" customHeight="1" thickTop="1" thickBot="1" x14ac:dyDescent="0.3">
      <c r="A45" s="3" t="s">
        <v>11</v>
      </c>
      <c r="B45" s="4">
        <v>411</v>
      </c>
      <c r="C45" s="5" t="s">
        <v>59</v>
      </c>
      <c r="D45" s="6" t="s">
        <v>15</v>
      </c>
      <c r="E45" s="6">
        <v>3</v>
      </c>
      <c r="F45" s="6">
        <v>0</v>
      </c>
      <c r="G45" s="6">
        <v>0</v>
      </c>
      <c r="H45" s="4">
        <v>3</v>
      </c>
      <c r="I45" s="4">
        <v>5</v>
      </c>
    </row>
    <row r="46" spans="1:9" ht="21" customHeight="1" thickTop="1" thickBot="1" x14ac:dyDescent="0.3">
      <c r="A46" s="3" t="s">
        <v>14</v>
      </c>
      <c r="B46" s="4">
        <v>311</v>
      </c>
      <c r="C46" s="5" t="s">
        <v>110</v>
      </c>
      <c r="D46" s="6" t="s">
        <v>18</v>
      </c>
      <c r="E46" s="6">
        <v>3</v>
      </c>
      <c r="F46" s="6">
        <v>0</v>
      </c>
      <c r="G46" s="6">
        <v>0</v>
      </c>
      <c r="H46" s="4">
        <v>3</v>
      </c>
      <c r="I46" s="4">
        <v>6</v>
      </c>
    </row>
    <row r="47" spans="1:9" ht="20.25" customHeight="1" thickTop="1" thickBot="1" x14ac:dyDescent="0.3">
      <c r="A47" s="3"/>
      <c r="B47" s="4"/>
      <c r="C47" s="5" t="s">
        <v>39</v>
      </c>
      <c r="D47" s="6" t="s">
        <v>3</v>
      </c>
      <c r="E47" s="6">
        <v>3</v>
      </c>
      <c r="F47" s="6">
        <v>0</v>
      </c>
      <c r="G47" s="6">
        <v>0</v>
      </c>
      <c r="H47" s="4">
        <v>3</v>
      </c>
      <c r="I47" s="4">
        <v>6</v>
      </c>
    </row>
    <row r="48" spans="1:9" ht="20.25" customHeight="1" thickTop="1" thickBot="1" x14ac:dyDescent="0.3">
      <c r="A48" s="3"/>
      <c r="B48" s="4"/>
      <c r="C48" s="5" t="s">
        <v>48</v>
      </c>
      <c r="D48" s="6" t="s">
        <v>3</v>
      </c>
      <c r="E48" s="6">
        <v>3</v>
      </c>
      <c r="F48" s="6">
        <v>0</v>
      </c>
      <c r="G48" s="6">
        <v>0</v>
      </c>
      <c r="H48" s="4">
        <v>3</v>
      </c>
      <c r="I48" s="4">
        <v>6</v>
      </c>
    </row>
    <row r="49" spans="1:9" ht="19.5" customHeight="1" thickTop="1" thickBot="1" x14ac:dyDescent="0.3">
      <c r="A49" s="3"/>
      <c r="B49" s="4"/>
      <c r="C49" s="5" t="s">
        <v>68</v>
      </c>
      <c r="D49" s="6" t="s">
        <v>3</v>
      </c>
      <c r="E49" s="6">
        <v>3</v>
      </c>
      <c r="F49" s="6">
        <v>0</v>
      </c>
      <c r="G49" s="6">
        <v>0</v>
      </c>
      <c r="H49" s="4">
        <v>3</v>
      </c>
      <c r="I49" s="4">
        <v>5</v>
      </c>
    </row>
    <row r="50" spans="1:9" ht="16.5" thickTop="1" thickBot="1" x14ac:dyDescent="0.3">
      <c r="A50" s="10"/>
      <c r="B50" s="11"/>
      <c r="C50" s="12" t="s">
        <v>40</v>
      </c>
      <c r="D50" s="11"/>
      <c r="E50" s="11">
        <f>SUM(E44:E49)</f>
        <v>17</v>
      </c>
      <c r="F50" s="11">
        <f>SUM(F44:F49)</f>
        <v>0</v>
      </c>
      <c r="G50" s="11">
        <f>SUM(G44:G49)</f>
        <v>0</v>
      </c>
      <c r="H50" s="11">
        <f>SUM(H44:H49)</f>
        <v>17</v>
      </c>
      <c r="I50" s="11">
        <f>SUM(I44:I49)</f>
        <v>30</v>
      </c>
    </row>
    <row r="51" spans="1:9" ht="20.25" customHeight="1" thickTop="1" thickBo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6.5" thickTop="1" thickBot="1" x14ac:dyDescent="0.3">
      <c r="A52" s="46" t="s">
        <v>63</v>
      </c>
      <c r="B52" s="46"/>
      <c r="C52" s="46"/>
      <c r="D52" s="46"/>
      <c r="E52" s="46"/>
      <c r="F52" s="46"/>
      <c r="G52" s="46"/>
      <c r="H52" s="46"/>
      <c r="I52" s="46"/>
    </row>
    <row r="53" spans="1:9" ht="28.5" customHeight="1" thickTop="1" thickBot="1" x14ac:dyDescent="0.3">
      <c r="A53" s="35" t="s">
        <v>31</v>
      </c>
      <c r="B53" s="35"/>
      <c r="C53" s="6" t="s">
        <v>32</v>
      </c>
      <c r="D53" s="6" t="s">
        <v>33</v>
      </c>
      <c r="E53" s="6" t="s">
        <v>7</v>
      </c>
      <c r="F53" s="6" t="s">
        <v>0</v>
      </c>
      <c r="G53" s="6" t="s">
        <v>1</v>
      </c>
      <c r="H53" s="6" t="s">
        <v>34</v>
      </c>
      <c r="I53" s="6" t="s">
        <v>105</v>
      </c>
    </row>
    <row r="54" spans="1:9" ht="23.25" customHeight="1" thickTop="1" thickBot="1" x14ac:dyDescent="0.3">
      <c r="A54" s="3" t="s">
        <v>42</v>
      </c>
      <c r="B54" s="4">
        <v>103</v>
      </c>
      <c r="C54" s="5" t="s">
        <v>43</v>
      </c>
      <c r="D54" s="6"/>
      <c r="E54" s="6">
        <v>2</v>
      </c>
      <c r="F54" s="6">
        <v>0</v>
      </c>
      <c r="G54" s="6">
        <v>0</v>
      </c>
      <c r="H54" s="4">
        <v>2</v>
      </c>
      <c r="I54" s="4">
        <v>3</v>
      </c>
    </row>
    <row r="55" spans="1:9" ht="20.25" customHeight="1" thickTop="1" thickBot="1" x14ac:dyDescent="0.3">
      <c r="A55" s="3" t="s">
        <v>14</v>
      </c>
      <c r="B55" s="4">
        <v>218</v>
      </c>
      <c r="C55" s="5" t="s">
        <v>80</v>
      </c>
      <c r="D55" s="6" t="s">
        <v>17</v>
      </c>
      <c r="E55" s="6">
        <v>3</v>
      </c>
      <c r="F55" s="6">
        <v>0</v>
      </c>
      <c r="G55" s="6">
        <v>0</v>
      </c>
      <c r="H55" s="4">
        <v>3</v>
      </c>
      <c r="I55" s="4">
        <v>5</v>
      </c>
    </row>
    <row r="56" spans="1:9" ht="18.75" customHeight="1" thickTop="1" thickBot="1" x14ac:dyDescent="0.3">
      <c r="A56" s="3" t="s">
        <v>14</v>
      </c>
      <c r="B56" s="4">
        <v>415</v>
      </c>
      <c r="C56" s="5" t="s">
        <v>67</v>
      </c>
      <c r="D56" s="6" t="s">
        <v>18</v>
      </c>
      <c r="E56" s="6">
        <v>3</v>
      </c>
      <c r="F56" s="6">
        <v>0</v>
      </c>
      <c r="G56" s="6">
        <v>0</v>
      </c>
      <c r="H56" s="4">
        <v>3</v>
      </c>
      <c r="I56" s="4">
        <v>5</v>
      </c>
    </row>
    <row r="57" spans="1:9" ht="21" customHeight="1" thickTop="1" thickBot="1" x14ac:dyDescent="0.3">
      <c r="A57" s="3" t="s">
        <v>4</v>
      </c>
      <c r="B57" s="4">
        <v>321</v>
      </c>
      <c r="C57" s="5" t="s">
        <v>65</v>
      </c>
      <c r="D57" s="6" t="s">
        <v>20</v>
      </c>
      <c r="E57" s="6">
        <v>3</v>
      </c>
      <c r="F57" s="6">
        <v>0</v>
      </c>
      <c r="G57" s="6">
        <v>0</v>
      </c>
      <c r="H57" s="4">
        <v>3</v>
      </c>
      <c r="I57" s="4">
        <v>6</v>
      </c>
    </row>
    <row r="58" spans="1:9" ht="19.5" customHeight="1" thickTop="1" thickBot="1" x14ac:dyDescent="0.3">
      <c r="A58" s="3"/>
      <c r="B58" s="4"/>
      <c r="C58" s="5" t="s">
        <v>62</v>
      </c>
      <c r="D58" s="6"/>
      <c r="E58" s="6">
        <v>3</v>
      </c>
      <c r="F58" s="6">
        <v>0</v>
      </c>
      <c r="G58" s="6">
        <v>0</v>
      </c>
      <c r="H58" s="4">
        <v>3</v>
      </c>
      <c r="I58" s="4">
        <v>6</v>
      </c>
    </row>
    <row r="59" spans="1:9" ht="19.5" customHeight="1" thickTop="1" thickBot="1" x14ac:dyDescent="0.3">
      <c r="A59" s="3"/>
      <c r="B59" s="4"/>
      <c r="C59" s="5" t="s">
        <v>69</v>
      </c>
      <c r="D59" s="6" t="s">
        <v>3</v>
      </c>
      <c r="E59" s="6">
        <v>3</v>
      </c>
      <c r="F59" s="6">
        <v>0</v>
      </c>
      <c r="G59" s="6">
        <v>0</v>
      </c>
      <c r="H59" s="4">
        <v>3</v>
      </c>
      <c r="I59" s="4">
        <v>5</v>
      </c>
    </row>
    <row r="60" spans="1:9" ht="16.5" thickTop="1" thickBot="1" x14ac:dyDescent="0.3">
      <c r="A60" s="10"/>
      <c r="B60" s="11"/>
      <c r="C60" s="12" t="s">
        <v>40</v>
      </c>
      <c r="D60" s="11"/>
      <c r="E60" s="11">
        <f>SUM(E18:E58)</f>
        <v>128</v>
      </c>
      <c r="F60" s="11">
        <f>SUM(F18:F58)</f>
        <v>4</v>
      </c>
      <c r="G60" s="11">
        <f>SUM(G18:G58)</f>
        <v>0</v>
      </c>
      <c r="H60" s="11">
        <f>SUM(H54:H59)</f>
        <v>17</v>
      </c>
      <c r="I60" s="11">
        <f>SUM(I54:I59)</f>
        <v>30</v>
      </c>
    </row>
    <row r="61" spans="1:9" ht="21" customHeight="1" thickTop="1" thickBo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6.5" thickTop="1" thickBot="1" x14ac:dyDescent="0.3">
      <c r="A62" s="46" t="s">
        <v>70</v>
      </c>
      <c r="B62" s="46"/>
      <c r="C62" s="46"/>
      <c r="D62" s="46"/>
      <c r="E62" s="46"/>
      <c r="F62" s="46"/>
      <c r="G62" s="46"/>
      <c r="H62" s="46"/>
      <c r="I62" s="46"/>
    </row>
    <row r="63" spans="1:9" ht="31.5" customHeight="1" thickTop="1" thickBot="1" x14ac:dyDescent="0.3">
      <c r="A63" s="47" t="s">
        <v>31</v>
      </c>
      <c r="B63" s="47"/>
      <c r="C63" s="6" t="s">
        <v>32</v>
      </c>
      <c r="D63" s="6" t="s">
        <v>33</v>
      </c>
      <c r="E63" s="6" t="s">
        <v>7</v>
      </c>
      <c r="F63" s="6" t="s">
        <v>0</v>
      </c>
      <c r="G63" s="6" t="s">
        <v>1</v>
      </c>
      <c r="H63" s="6" t="s">
        <v>34</v>
      </c>
      <c r="I63" s="6" t="s">
        <v>105</v>
      </c>
    </row>
    <row r="64" spans="1:9" ht="20.25" customHeight="1" thickTop="1" thickBot="1" x14ac:dyDescent="0.3">
      <c r="A64" s="3" t="s">
        <v>14</v>
      </c>
      <c r="B64" s="4">
        <v>314</v>
      </c>
      <c r="C64" s="5" t="s">
        <v>73</v>
      </c>
      <c r="D64" s="6" t="s">
        <v>18</v>
      </c>
      <c r="E64" s="6">
        <v>3</v>
      </c>
      <c r="F64" s="6">
        <v>0</v>
      </c>
      <c r="G64" s="6">
        <v>0</v>
      </c>
      <c r="H64" s="4">
        <v>3</v>
      </c>
      <c r="I64" s="4">
        <v>6</v>
      </c>
    </row>
    <row r="65" spans="1:9" ht="20.25" customHeight="1" thickTop="1" thickBot="1" x14ac:dyDescent="0.3">
      <c r="A65" s="3" t="s">
        <v>14</v>
      </c>
      <c r="B65" s="4">
        <v>316</v>
      </c>
      <c r="C65" s="5" t="s">
        <v>74</v>
      </c>
      <c r="D65" s="6" t="s">
        <v>18</v>
      </c>
      <c r="E65" s="6">
        <v>3</v>
      </c>
      <c r="F65" s="6">
        <v>0</v>
      </c>
      <c r="G65" s="6">
        <v>0</v>
      </c>
      <c r="H65" s="4">
        <v>3</v>
      </c>
      <c r="I65" s="4">
        <v>6</v>
      </c>
    </row>
    <row r="66" spans="1:9" ht="18.75" customHeight="1" thickTop="1" thickBot="1" x14ac:dyDescent="0.3">
      <c r="A66" s="3" t="s">
        <v>4</v>
      </c>
      <c r="B66" s="4">
        <v>351</v>
      </c>
      <c r="C66" s="5" t="s">
        <v>66</v>
      </c>
      <c r="D66" s="6" t="s">
        <v>21</v>
      </c>
      <c r="E66" s="6">
        <v>3</v>
      </c>
      <c r="F66" s="6">
        <v>0</v>
      </c>
      <c r="G66" s="6">
        <v>0</v>
      </c>
      <c r="H66" s="4">
        <v>3</v>
      </c>
      <c r="I66" s="4">
        <v>7</v>
      </c>
    </row>
    <row r="67" spans="1:9" ht="19.5" customHeight="1" thickTop="1" thickBot="1" x14ac:dyDescent="0.3">
      <c r="A67" s="3"/>
      <c r="B67" s="4"/>
      <c r="C67" s="5" t="s">
        <v>76</v>
      </c>
      <c r="D67" s="6"/>
      <c r="E67" s="6">
        <v>3</v>
      </c>
      <c r="F67" s="6">
        <v>0</v>
      </c>
      <c r="G67" s="6">
        <v>0</v>
      </c>
      <c r="H67" s="4">
        <v>3</v>
      </c>
      <c r="I67" s="4">
        <v>6</v>
      </c>
    </row>
    <row r="68" spans="1:9" ht="20.25" customHeight="1" thickTop="1" thickBot="1" x14ac:dyDescent="0.3">
      <c r="A68" s="3"/>
      <c r="B68" s="4"/>
      <c r="C68" s="5" t="s">
        <v>87</v>
      </c>
      <c r="D68" s="6" t="s">
        <v>3</v>
      </c>
      <c r="E68" s="6">
        <v>3</v>
      </c>
      <c r="F68" s="6">
        <v>0</v>
      </c>
      <c r="G68" s="6">
        <v>0</v>
      </c>
      <c r="H68" s="4">
        <v>3</v>
      </c>
      <c r="I68" s="4">
        <v>5</v>
      </c>
    </row>
    <row r="69" spans="1:9" ht="19.5" customHeight="1" thickTop="1" thickBot="1" x14ac:dyDescent="0.3">
      <c r="A69" s="3"/>
      <c r="B69" s="4"/>
      <c r="C69" s="5"/>
      <c r="D69" s="6"/>
      <c r="E69" s="6"/>
      <c r="F69" s="6"/>
      <c r="G69" s="6"/>
      <c r="H69" s="4"/>
      <c r="I69" s="4"/>
    </row>
    <row r="70" spans="1:9" ht="16.5" thickTop="1" thickBot="1" x14ac:dyDescent="0.3">
      <c r="A70" s="10"/>
      <c r="B70" s="11"/>
      <c r="C70" s="12" t="s">
        <v>40</v>
      </c>
      <c r="D70" s="11"/>
      <c r="E70" s="11">
        <f>SUM(E64:E69)</f>
        <v>15</v>
      </c>
      <c r="F70" s="11">
        <f>SUM(F64:F69)</f>
        <v>0</v>
      </c>
      <c r="G70" s="11">
        <f>SUM(G64:G69)</f>
        <v>0</v>
      </c>
      <c r="H70" s="11">
        <f>SUM(H64:H69)</f>
        <v>15</v>
      </c>
      <c r="I70" s="11">
        <f>SUM(I64:I69)</f>
        <v>30</v>
      </c>
    </row>
    <row r="71" spans="1:9" ht="20.25" customHeight="1" thickTop="1" thickBot="1" x14ac:dyDescent="0.3">
      <c r="A71" s="48"/>
      <c r="B71" s="49"/>
      <c r="C71" s="49"/>
      <c r="D71" s="49"/>
      <c r="E71" s="49"/>
      <c r="F71" s="49"/>
      <c r="G71" s="49"/>
      <c r="H71" s="49"/>
      <c r="I71" s="50"/>
    </row>
    <row r="72" spans="1:9" ht="16.5" thickTop="1" thickBot="1" x14ac:dyDescent="0.3">
      <c r="A72" s="46" t="s">
        <v>77</v>
      </c>
      <c r="B72" s="46"/>
      <c r="C72" s="46"/>
      <c r="D72" s="46"/>
      <c r="E72" s="46"/>
      <c r="F72" s="46"/>
      <c r="G72" s="46"/>
      <c r="H72" s="46"/>
      <c r="I72" s="46"/>
    </row>
    <row r="73" spans="1:9" ht="30" customHeight="1" thickTop="1" thickBot="1" x14ac:dyDescent="0.3">
      <c r="A73" s="35" t="s">
        <v>31</v>
      </c>
      <c r="B73" s="35"/>
      <c r="C73" s="6" t="s">
        <v>32</v>
      </c>
      <c r="D73" s="6" t="s">
        <v>33</v>
      </c>
      <c r="E73" s="6" t="s">
        <v>7</v>
      </c>
      <c r="F73" s="6" t="s">
        <v>0</v>
      </c>
      <c r="G73" s="6" t="s">
        <v>1</v>
      </c>
      <c r="H73" s="6" t="s">
        <v>34</v>
      </c>
      <c r="I73" s="6" t="s">
        <v>105</v>
      </c>
    </row>
    <row r="74" spans="1:9" ht="20.25" customHeight="1" thickTop="1" thickBot="1" x14ac:dyDescent="0.3">
      <c r="A74" s="3" t="s">
        <v>14</v>
      </c>
      <c r="B74" s="4">
        <v>417</v>
      </c>
      <c r="C74" s="5" t="s">
        <v>78</v>
      </c>
      <c r="D74" s="6" t="s">
        <v>18</v>
      </c>
      <c r="E74" s="6">
        <v>3</v>
      </c>
      <c r="F74" s="6">
        <v>0</v>
      </c>
      <c r="G74" s="6">
        <v>0</v>
      </c>
      <c r="H74" s="4">
        <v>3</v>
      </c>
      <c r="I74" s="4">
        <v>6</v>
      </c>
    </row>
    <row r="75" spans="1:9" ht="20.25" customHeight="1" thickTop="1" thickBot="1" x14ac:dyDescent="0.3">
      <c r="A75" s="3" t="s">
        <v>14</v>
      </c>
      <c r="B75" s="4">
        <v>419</v>
      </c>
      <c r="C75" s="5" t="s">
        <v>79</v>
      </c>
      <c r="D75" s="6" t="s">
        <v>18</v>
      </c>
      <c r="E75" s="6">
        <v>3</v>
      </c>
      <c r="F75" s="6">
        <v>0</v>
      </c>
      <c r="G75" s="6">
        <v>0</v>
      </c>
      <c r="H75" s="4">
        <v>3</v>
      </c>
      <c r="I75" s="4">
        <v>6</v>
      </c>
    </row>
    <row r="76" spans="1:9" ht="21" customHeight="1" thickTop="1" thickBot="1" x14ac:dyDescent="0.3">
      <c r="A76" s="3" t="s">
        <v>14</v>
      </c>
      <c r="B76" s="4">
        <v>312</v>
      </c>
      <c r="C76" s="5" t="s">
        <v>72</v>
      </c>
      <c r="D76" s="6" t="s">
        <v>18</v>
      </c>
      <c r="E76" s="6">
        <v>3</v>
      </c>
      <c r="F76" s="6">
        <v>0</v>
      </c>
      <c r="G76" s="6">
        <v>0</v>
      </c>
      <c r="H76" s="4">
        <v>3</v>
      </c>
      <c r="I76" s="4">
        <v>6</v>
      </c>
    </row>
    <row r="77" spans="1:9" ht="21" customHeight="1" thickTop="1" thickBot="1" x14ac:dyDescent="0.3">
      <c r="A77" s="3" t="s">
        <v>14</v>
      </c>
      <c r="B77" s="4">
        <v>296</v>
      </c>
      <c r="C77" s="5" t="s">
        <v>75</v>
      </c>
      <c r="D77" s="6" t="s">
        <v>3</v>
      </c>
      <c r="E77" s="6">
        <v>0</v>
      </c>
      <c r="F77" s="6">
        <v>6</v>
      </c>
      <c r="G77" s="6">
        <v>0</v>
      </c>
      <c r="H77" s="4">
        <v>3</v>
      </c>
      <c r="I77" s="4">
        <v>5</v>
      </c>
    </row>
    <row r="78" spans="1:9" ht="21" customHeight="1" thickTop="1" thickBot="1" x14ac:dyDescent="0.3">
      <c r="A78" s="3"/>
      <c r="B78" s="4"/>
      <c r="C78" s="5" t="s">
        <v>81</v>
      </c>
      <c r="D78" s="6" t="s">
        <v>3</v>
      </c>
      <c r="E78" s="6">
        <v>3</v>
      </c>
      <c r="F78" s="6">
        <v>0</v>
      </c>
      <c r="G78" s="6">
        <v>0</v>
      </c>
      <c r="H78" s="4">
        <v>3</v>
      </c>
      <c r="I78" s="4">
        <v>6</v>
      </c>
    </row>
    <row r="79" spans="1:9" ht="19.5" customHeight="1" thickTop="1" thickBot="1" x14ac:dyDescent="0.3">
      <c r="A79" s="3"/>
      <c r="B79" s="4"/>
      <c r="C79" s="5"/>
      <c r="D79" s="6"/>
      <c r="E79" s="6"/>
      <c r="F79" s="6"/>
      <c r="G79" s="6"/>
      <c r="H79" s="4"/>
      <c r="I79" s="4"/>
    </row>
    <row r="80" spans="1:9" ht="16.5" thickTop="1" thickBot="1" x14ac:dyDescent="0.3">
      <c r="A80" s="10"/>
      <c r="B80" s="11"/>
      <c r="C80" s="12" t="s">
        <v>40</v>
      </c>
      <c r="D80" s="11"/>
      <c r="E80" s="11">
        <f>SUM(E74:E79)</f>
        <v>12</v>
      </c>
      <c r="F80" s="11">
        <f>SUM(F74:F79)</f>
        <v>6</v>
      </c>
      <c r="G80" s="11">
        <f>SUM(G74:G79)</f>
        <v>0</v>
      </c>
      <c r="H80" s="11">
        <f>SUM(H74:H79)</f>
        <v>15</v>
      </c>
      <c r="I80" s="11">
        <f>SUM(I74:I79)</f>
        <v>29</v>
      </c>
    </row>
    <row r="81" spans="1:9" ht="21" customHeight="1" thickTop="1" thickBot="1" x14ac:dyDescent="0.3">
      <c r="A81" s="51"/>
      <c r="B81" s="51"/>
      <c r="C81" s="51"/>
      <c r="D81" s="51"/>
      <c r="E81" s="51"/>
      <c r="F81" s="51"/>
      <c r="G81" s="51"/>
      <c r="H81" s="51"/>
      <c r="I81" s="51"/>
    </row>
    <row r="82" spans="1:9" ht="16.5" thickTop="1" thickBot="1" x14ac:dyDescent="0.3">
      <c r="A82" s="46" t="s">
        <v>83</v>
      </c>
      <c r="B82" s="46"/>
      <c r="C82" s="46"/>
      <c r="D82" s="46"/>
      <c r="E82" s="46"/>
      <c r="F82" s="46"/>
      <c r="G82" s="46"/>
      <c r="H82" s="46"/>
      <c r="I82" s="46"/>
    </row>
    <row r="83" spans="1:9" ht="27" thickTop="1" thickBot="1" x14ac:dyDescent="0.3">
      <c r="A83" s="52" t="s">
        <v>31</v>
      </c>
      <c r="B83" s="53"/>
      <c r="C83" s="6" t="s">
        <v>32</v>
      </c>
      <c r="D83" s="6" t="s">
        <v>33</v>
      </c>
      <c r="E83" s="6" t="s">
        <v>7</v>
      </c>
      <c r="F83" s="6" t="s">
        <v>0</v>
      </c>
      <c r="G83" s="6" t="s">
        <v>1</v>
      </c>
      <c r="H83" s="6" t="s">
        <v>34</v>
      </c>
      <c r="I83" s="6" t="s">
        <v>105</v>
      </c>
    </row>
    <row r="84" spans="1:9" ht="22.5" customHeight="1" thickTop="1" thickBot="1" x14ac:dyDescent="0.3">
      <c r="A84" s="3" t="s">
        <v>14</v>
      </c>
      <c r="B84" s="4">
        <v>413</v>
      </c>
      <c r="C84" s="15" t="s">
        <v>84</v>
      </c>
      <c r="D84" s="6" t="s">
        <v>22</v>
      </c>
      <c r="E84" s="4">
        <v>3</v>
      </c>
      <c r="F84" s="6">
        <v>0</v>
      </c>
      <c r="G84" s="6">
        <v>0</v>
      </c>
      <c r="H84" s="4">
        <v>3</v>
      </c>
      <c r="I84" s="4">
        <v>6</v>
      </c>
    </row>
    <row r="85" spans="1:9" ht="21" customHeight="1" thickTop="1" thickBot="1" x14ac:dyDescent="0.3">
      <c r="A85" s="3" t="s">
        <v>14</v>
      </c>
      <c r="B85" s="13">
        <v>416</v>
      </c>
      <c r="C85" s="5" t="s">
        <v>85</v>
      </c>
      <c r="D85" s="9" t="s">
        <v>18</v>
      </c>
      <c r="E85" s="13">
        <v>3</v>
      </c>
      <c r="F85" s="9">
        <v>0</v>
      </c>
      <c r="G85" s="9">
        <v>0</v>
      </c>
      <c r="H85" s="13">
        <v>3</v>
      </c>
      <c r="I85" s="13">
        <v>6</v>
      </c>
    </row>
    <row r="86" spans="1:9" ht="20.25" customHeight="1" thickTop="1" thickBot="1" x14ac:dyDescent="0.3">
      <c r="A86" s="3" t="s">
        <v>14</v>
      </c>
      <c r="B86" s="4">
        <v>496</v>
      </c>
      <c r="C86" s="5" t="s">
        <v>86</v>
      </c>
      <c r="D86" s="6" t="s">
        <v>3</v>
      </c>
      <c r="E86" s="4">
        <v>3</v>
      </c>
      <c r="F86" s="6">
        <v>0</v>
      </c>
      <c r="G86" s="6">
        <v>0</v>
      </c>
      <c r="H86" s="4">
        <v>3</v>
      </c>
      <c r="I86" s="4">
        <v>8</v>
      </c>
    </row>
    <row r="87" spans="1:9" ht="20.25" customHeight="1" thickTop="1" thickBot="1" x14ac:dyDescent="0.3">
      <c r="A87" s="4"/>
      <c r="B87" s="4"/>
      <c r="C87" s="5" t="s">
        <v>82</v>
      </c>
      <c r="D87" s="6" t="s">
        <v>3</v>
      </c>
      <c r="E87" s="6">
        <v>3</v>
      </c>
      <c r="F87" s="6">
        <v>0</v>
      </c>
      <c r="G87" s="6">
        <v>0</v>
      </c>
      <c r="H87" s="4">
        <v>3</v>
      </c>
      <c r="I87" s="4">
        <v>6</v>
      </c>
    </row>
    <row r="88" spans="1:9" ht="16.5" thickTop="1" thickBot="1" x14ac:dyDescent="0.3">
      <c r="A88" s="3"/>
      <c r="B88" s="4"/>
      <c r="C88" s="5" t="s">
        <v>88</v>
      </c>
      <c r="D88" s="6" t="s">
        <v>3</v>
      </c>
      <c r="E88" s="6">
        <v>3</v>
      </c>
      <c r="F88" s="6">
        <v>0</v>
      </c>
      <c r="G88" s="6">
        <v>0</v>
      </c>
      <c r="H88" s="4">
        <v>3</v>
      </c>
      <c r="I88" s="4">
        <v>5</v>
      </c>
    </row>
    <row r="89" spans="1:9" ht="22.5" customHeight="1" thickTop="1" thickBot="1" x14ac:dyDescent="0.3">
      <c r="A89" s="3"/>
      <c r="B89" s="4"/>
      <c r="C89" s="5"/>
      <c r="D89" s="6"/>
      <c r="E89" s="6"/>
      <c r="F89" s="6"/>
      <c r="G89" s="6"/>
      <c r="H89" s="4"/>
      <c r="I89" s="4"/>
    </row>
    <row r="90" spans="1:9" ht="22.5" customHeight="1" thickTop="1" thickBot="1" x14ac:dyDescent="0.3">
      <c r="A90" s="10"/>
      <c r="B90" s="11"/>
      <c r="C90" s="12" t="s">
        <v>40</v>
      </c>
      <c r="D90" s="11"/>
      <c r="E90" s="11">
        <f>SUM(E84:E89)</f>
        <v>15</v>
      </c>
      <c r="F90" s="11">
        <f>SUM(F84:F89)</f>
        <v>0</v>
      </c>
      <c r="G90" s="11">
        <f>SUM(G84:G89)</f>
        <v>0</v>
      </c>
      <c r="H90" s="11">
        <f>SUM(H84:H89)</f>
        <v>15</v>
      </c>
      <c r="I90" s="11">
        <f>SUM(I84:I89)</f>
        <v>31</v>
      </c>
    </row>
    <row r="91" spans="1:9" ht="16.5" thickTop="1" thickBot="1" x14ac:dyDescent="0.3">
      <c r="A91" s="10"/>
      <c r="B91" s="11"/>
      <c r="C91" s="16" t="s">
        <v>49</v>
      </c>
      <c r="D91" s="11"/>
      <c r="E91" s="11"/>
      <c r="F91" s="11"/>
      <c r="G91" s="11"/>
      <c r="H91" s="11">
        <f>H19+H30+H40+H50+H60+H70+H80+H90</f>
        <v>130</v>
      </c>
      <c r="I91" s="11">
        <f>I19+I30+I40+I50+I60+I70+I80+I90</f>
        <v>240</v>
      </c>
    </row>
    <row r="92" spans="1:9" ht="24.75" customHeight="1" thickTop="1" thickBot="1" x14ac:dyDescent="0.3">
      <c r="A92" s="51"/>
      <c r="B92" s="51"/>
      <c r="C92" s="51"/>
      <c r="D92" s="51"/>
      <c r="E92" s="51"/>
      <c r="F92" s="51"/>
      <c r="G92" s="51"/>
      <c r="H92" s="51"/>
      <c r="I92" s="51"/>
    </row>
    <row r="93" spans="1:9" ht="16.5" thickTop="1" thickBot="1" x14ac:dyDescent="0.3">
      <c r="A93" s="46" t="s">
        <v>89</v>
      </c>
      <c r="B93" s="46"/>
      <c r="C93" s="46"/>
      <c r="D93" s="46"/>
      <c r="E93" s="46"/>
      <c r="F93" s="46"/>
      <c r="G93" s="46"/>
      <c r="H93" s="46"/>
      <c r="I93" s="46"/>
    </row>
    <row r="94" spans="1:9" ht="33" customHeight="1" thickTop="1" thickBot="1" x14ac:dyDescent="0.3">
      <c r="A94" s="52" t="s">
        <v>31</v>
      </c>
      <c r="B94" s="53"/>
      <c r="C94" s="6" t="s">
        <v>32</v>
      </c>
      <c r="D94" s="6" t="s">
        <v>33</v>
      </c>
      <c r="E94" s="6" t="s">
        <v>7</v>
      </c>
      <c r="F94" s="6" t="s">
        <v>0</v>
      </c>
      <c r="G94" s="6" t="s">
        <v>1</v>
      </c>
      <c r="H94" s="6" t="s">
        <v>34</v>
      </c>
      <c r="I94" s="6" t="s">
        <v>105</v>
      </c>
    </row>
    <row r="95" spans="1:9" ht="24" customHeight="1" thickTop="1" thickBot="1" x14ac:dyDescent="0.3">
      <c r="A95" s="3" t="s">
        <v>14</v>
      </c>
      <c r="B95" s="4">
        <v>242</v>
      </c>
      <c r="C95" s="3" t="s">
        <v>90</v>
      </c>
      <c r="D95" s="4" t="s">
        <v>15</v>
      </c>
      <c r="E95" s="4">
        <v>3</v>
      </c>
      <c r="F95" s="4">
        <v>0</v>
      </c>
      <c r="G95" s="4">
        <v>0</v>
      </c>
      <c r="H95" s="4">
        <v>3</v>
      </c>
      <c r="I95" s="4">
        <v>6</v>
      </c>
    </row>
    <row r="96" spans="1:9" ht="22.5" customHeight="1" thickTop="1" thickBot="1" x14ac:dyDescent="0.3">
      <c r="A96" s="3" t="s">
        <v>14</v>
      </c>
      <c r="B96" s="4">
        <v>318</v>
      </c>
      <c r="C96" s="3" t="s">
        <v>91</v>
      </c>
      <c r="D96" s="4" t="s">
        <v>23</v>
      </c>
      <c r="E96" s="4">
        <v>3</v>
      </c>
      <c r="F96" s="4">
        <v>0</v>
      </c>
      <c r="G96" s="4">
        <v>0</v>
      </c>
      <c r="H96" s="4">
        <v>3</v>
      </c>
      <c r="I96" s="4">
        <v>6</v>
      </c>
    </row>
    <row r="97" spans="1:9" ht="23.25" customHeight="1" thickTop="1" thickBot="1" x14ac:dyDescent="0.3">
      <c r="A97" s="3" t="s">
        <v>14</v>
      </c>
      <c r="B97" s="4">
        <v>321</v>
      </c>
      <c r="C97" s="3" t="s">
        <v>92</v>
      </c>
      <c r="D97" s="4" t="s">
        <v>20</v>
      </c>
      <c r="E97" s="4">
        <v>3</v>
      </c>
      <c r="F97" s="4">
        <v>0</v>
      </c>
      <c r="G97" s="4">
        <v>0</v>
      </c>
      <c r="H97" s="4">
        <v>3</v>
      </c>
      <c r="I97" s="4">
        <v>6</v>
      </c>
    </row>
    <row r="98" spans="1:9" ht="23.25" customHeight="1" thickTop="1" thickBot="1" x14ac:dyDescent="0.3">
      <c r="A98" s="3" t="s">
        <v>14</v>
      </c>
      <c r="B98" s="13">
        <v>323</v>
      </c>
      <c r="C98" s="3" t="s">
        <v>115</v>
      </c>
      <c r="D98" s="17" t="s">
        <v>3</v>
      </c>
      <c r="E98" s="13">
        <v>3</v>
      </c>
      <c r="F98" s="13">
        <v>0</v>
      </c>
      <c r="G98" s="13">
        <v>0</v>
      </c>
      <c r="H98" s="13">
        <v>3</v>
      </c>
      <c r="I98" s="13">
        <v>6</v>
      </c>
    </row>
    <row r="99" spans="1:9" ht="24" customHeight="1" thickTop="1" thickBot="1" x14ac:dyDescent="0.3">
      <c r="A99" s="3" t="s">
        <v>14</v>
      </c>
      <c r="B99" s="4">
        <v>360</v>
      </c>
      <c r="C99" s="3" t="s">
        <v>112</v>
      </c>
      <c r="D99" s="4" t="s">
        <v>3</v>
      </c>
      <c r="E99" s="4">
        <v>3</v>
      </c>
      <c r="F99" s="4">
        <v>0</v>
      </c>
      <c r="G99" s="4">
        <v>0</v>
      </c>
      <c r="H99" s="4">
        <v>3</v>
      </c>
      <c r="I99" s="4">
        <v>6</v>
      </c>
    </row>
    <row r="100" spans="1:9" ht="26.25" customHeight="1" thickTop="1" thickBot="1" x14ac:dyDescent="0.3">
      <c r="A100" s="3" t="s">
        <v>14</v>
      </c>
      <c r="B100" s="4">
        <v>405</v>
      </c>
      <c r="C100" s="3" t="s">
        <v>93</v>
      </c>
      <c r="D100" s="6" t="s">
        <v>23</v>
      </c>
      <c r="E100" s="4">
        <v>3</v>
      </c>
      <c r="F100" s="4">
        <v>0</v>
      </c>
      <c r="G100" s="4">
        <v>0</v>
      </c>
      <c r="H100" s="4">
        <v>3</v>
      </c>
      <c r="I100" s="4">
        <v>6</v>
      </c>
    </row>
    <row r="101" spans="1:9" ht="22.5" customHeight="1" thickTop="1" thickBot="1" x14ac:dyDescent="0.3">
      <c r="A101" s="3" t="s">
        <v>14</v>
      </c>
      <c r="B101" s="4">
        <v>406</v>
      </c>
      <c r="C101" s="3" t="s">
        <v>94</v>
      </c>
      <c r="D101" s="6" t="s">
        <v>95</v>
      </c>
      <c r="E101" s="4">
        <v>3</v>
      </c>
      <c r="F101" s="4">
        <v>0</v>
      </c>
      <c r="G101" s="4">
        <v>0</v>
      </c>
      <c r="H101" s="4">
        <v>3</v>
      </c>
      <c r="I101" s="4">
        <v>6</v>
      </c>
    </row>
    <row r="102" spans="1:9" ht="22.5" customHeight="1" thickTop="1" thickBot="1" x14ac:dyDescent="0.3">
      <c r="A102" s="3" t="s">
        <v>14</v>
      </c>
      <c r="B102" s="4">
        <v>407</v>
      </c>
      <c r="C102" s="3" t="s">
        <v>96</v>
      </c>
      <c r="D102" s="4" t="s">
        <v>23</v>
      </c>
      <c r="E102" s="4">
        <v>3</v>
      </c>
      <c r="F102" s="4">
        <v>0</v>
      </c>
      <c r="G102" s="4">
        <v>0</v>
      </c>
      <c r="H102" s="4">
        <v>3</v>
      </c>
      <c r="I102" s="4">
        <v>6</v>
      </c>
    </row>
    <row r="103" spans="1:9" ht="26.25" customHeight="1" thickTop="1" thickBot="1" x14ac:dyDescent="0.3">
      <c r="A103" s="3" t="s">
        <v>14</v>
      </c>
      <c r="B103" s="4">
        <v>418</v>
      </c>
      <c r="C103" s="3" t="s">
        <v>97</v>
      </c>
      <c r="D103" s="4" t="s">
        <v>23</v>
      </c>
      <c r="E103" s="4">
        <v>3</v>
      </c>
      <c r="F103" s="4">
        <v>0</v>
      </c>
      <c r="G103" s="4">
        <v>0</v>
      </c>
      <c r="H103" s="4">
        <v>3</v>
      </c>
      <c r="I103" s="4">
        <v>6</v>
      </c>
    </row>
    <row r="104" spans="1:9" ht="27" customHeight="1" thickTop="1" thickBot="1" x14ac:dyDescent="0.3">
      <c r="A104" s="3" t="s">
        <v>14</v>
      </c>
      <c r="B104" s="4">
        <v>420</v>
      </c>
      <c r="C104" s="3" t="s">
        <v>111</v>
      </c>
      <c r="D104" s="17" t="s">
        <v>15</v>
      </c>
      <c r="E104" s="4">
        <v>3</v>
      </c>
      <c r="F104" s="4">
        <v>0</v>
      </c>
      <c r="G104" s="4">
        <v>0</v>
      </c>
      <c r="H104" s="4">
        <v>3</v>
      </c>
      <c r="I104" s="4">
        <v>6</v>
      </c>
    </row>
    <row r="105" spans="1:9" ht="24.75" customHeight="1" thickTop="1" thickBot="1" x14ac:dyDescent="0.3">
      <c r="A105" s="3" t="s">
        <v>6</v>
      </c>
      <c r="B105" s="4">
        <v>341</v>
      </c>
      <c r="C105" s="3" t="s">
        <v>98</v>
      </c>
      <c r="D105" s="4" t="s">
        <v>3</v>
      </c>
      <c r="E105" s="4">
        <v>3</v>
      </c>
      <c r="F105" s="4">
        <v>0</v>
      </c>
      <c r="G105" s="4">
        <v>0</v>
      </c>
      <c r="H105" s="4">
        <v>3</v>
      </c>
      <c r="I105" s="4">
        <v>7</v>
      </c>
    </row>
    <row r="106" spans="1:9" ht="23.25" customHeight="1" thickTop="1" thickBot="1" x14ac:dyDescent="0.3">
      <c r="A106" s="3" t="s">
        <v>4</v>
      </c>
      <c r="B106" s="4">
        <v>311</v>
      </c>
      <c r="C106" s="3" t="s">
        <v>99</v>
      </c>
      <c r="D106" s="4" t="s">
        <v>3</v>
      </c>
      <c r="E106" s="4">
        <v>3</v>
      </c>
      <c r="F106" s="4">
        <v>0</v>
      </c>
      <c r="G106" s="4">
        <v>0</v>
      </c>
      <c r="H106" s="4">
        <v>3</v>
      </c>
      <c r="I106" s="4">
        <v>6</v>
      </c>
    </row>
    <row r="107" spans="1:9" ht="23.25" customHeight="1" thickTop="1" thickBot="1" x14ac:dyDescent="0.3">
      <c r="A107" s="3" t="s">
        <v>4</v>
      </c>
      <c r="B107" s="4">
        <v>352</v>
      </c>
      <c r="C107" s="3" t="s">
        <v>25</v>
      </c>
      <c r="D107" s="4" t="s">
        <v>26</v>
      </c>
      <c r="E107" s="4">
        <v>3</v>
      </c>
      <c r="F107" s="4">
        <v>0</v>
      </c>
      <c r="G107" s="4">
        <v>0</v>
      </c>
      <c r="H107" s="4">
        <v>3</v>
      </c>
      <c r="I107" s="4">
        <v>6</v>
      </c>
    </row>
    <row r="108" spans="1:9" ht="22.5" customHeight="1" thickTop="1" thickBot="1" x14ac:dyDescent="0.3">
      <c r="A108" s="3" t="s">
        <v>24</v>
      </c>
      <c r="B108" s="4">
        <v>324</v>
      </c>
      <c r="C108" s="3" t="s">
        <v>100</v>
      </c>
      <c r="D108" s="4" t="s">
        <v>3</v>
      </c>
      <c r="E108" s="4">
        <v>3</v>
      </c>
      <c r="F108" s="4">
        <v>0</v>
      </c>
      <c r="G108" s="4">
        <v>0</v>
      </c>
      <c r="H108" s="4">
        <v>3</v>
      </c>
      <c r="I108" s="4">
        <v>6</v>
      </c>
    </row>
    <row r="109" spans="1:9" ht="22.5" customHeight="1" thickTop="1" thickBot="1" x14ac:dyDescent="0.3">
      <c r="A109" s="3" t="s">
        <v>24</v>
      </c>
      <c r="B109" s="4">
        <v>428</v>
      </c>
      <c r="C109" s="3" t="s">
        <v>101</v>
      </c>
      <c r="D109" s="4" t="s">
        <v>3</v>
      </c>
      <c r="E109" s="4">
        <v>3</v>
      </c>
      <c r="F109" s="4">
        <v>0</v>
      </c>
      <c r="G109" s="4">
        <v>0</v>
      </c>
      <c r="H109" s="4">
        <v>3</v>
      </c>
      <c r="I109" s="4">
        <v>6</v>
      </c>
    </row>
    <row r="110" spans="1:9" ht="23.25" customHeight="1" thickTop="1" thickBot="1" x14ac:dyDescent="0.3">
      <c r="A110" s="3" t="s">
        <v>24</v>
      </c>
      <c r="B110" s="13">
        <v>457</v>
      </c>
      <c r="C110" s="3" t="s">
        <v>102</v>
      </c>
      <c r="D110" s="13" t="s">
        <v>3</v>
      </c>
      <c r="E110" s="13">
        <v>3</v>
      </c>
      <c r="F110" s="13">
        <v>0</v>
      </c>
      <c r="G110" s="13">
        <v>0</v>
      </c>
      <c r="H110" s="13">
        <v>3</v>
      </c>
      <c r="I110" s="13">
        <v>6</v>
      </c>
    </row>
    <row r="111" spans="1:9" ht="24" customHeight="1" thickTop="1" thickBot="1" x14ac:dyDescent="0.3">
      <c r="A111" s="10" t="s">
        <v>27</v>
      </c>
      <c r="B111" s="11">
        <v>114</v>
      </c>
      <c r="C111" s="18" t="s">
        <v>118</v>
      </c>
      <c r="D111" s="19" t="s">
        <v>3</v>
      </c>
      <c r="E111" s="19">
        <v>3</v>
      </c>
      <c r="F111" s="19">
        <v>0</v>
      </c>
      <c r="G111" s="19">
        <v>0</v>
      </c>
      <c r="H111" s="11">
        <v>3</v>
      </c>
      <c r="I111" s="11">
        <v>6</v>
      </c>
    </row>
    <row r="112" spans="1:9" ht="24" customHeight="1" thickTop="1" thickBot="1" x14ac:dyDescent="0.3">
      <c r="A112" s="10" t="s">
        <v>27</v>
      </c>
      <c r="B112" s="11">
        <v>465</v>
      </c>
      <c r="C112" s="18" t="s">
        <v>107</v>
      </c>
      <c r="D112" s="19" t="s">
        <v>3</v>
      </c>
      <c r="E112" s="19">
        <v>3</v>
      </c>
      <c r="F112" s="19">
        <v>0</v>
      </c>
      <c r="G112" s="19">
        <v>0</v>
      </c>
      <c r="H112" s="11">
        <v>3</v>
      </c>
      <c r="I112" s="11">
        <v>6</v>
      </c>
    </row>
    <row r="113" spans="1:23" ht="16.5" thickTop="1" thickBot="1" x14ac:dyDescent="0.3">
      <c r="A113" s="10"/>
      <c r="B113" s="11"/>
      <c r="C113" s="18"/>
      <c r="D113" s="19"/>
      <c r="E113" s="19"/>
      <c r="F113" s="19"/>
      <c r="G113" s="19"/>
      <c r="H113" s="11"/>
      <c r="I113" s="11"/>
    </row>
    <row r="114" spans="1:23" ht="24.75" customHeight="1" thickTop="1" thickBot="1" x14ac:dyDescent="0.3">
      <c r="A114" s="10"/>
      <c r="B114" s="11"/>
      <c r="C114" s="20"/>
      <c r="D114" s="11"/>
      <c r="E114" s="11"/>
      <c r="F114" s="11"/>
      <c r="G114" s="11"/>
      <c r="H114" s="11"/>
      <c r="I114" s="11"/>
    </row>
    <row r="115" spans="1:23" ht="24" customHeight="1" thickTop="1" thickBot="1" x14ac:dyDescent="0.3">
      <c r="A115" s="54" t="s">
        <v>109</v>
      </c>
      <c r="B115" s="54"/>
      <c r="C115" s="54"/>
      <c r="D115" s="54"/>
      <c r="E115" s="54"/>
      <c r="F115" s="54"/>
      <c r="G115" s="54"/>
      <c r="H115" s="54"/>
      <c r="I115" s="54"/>
    </row>
    <row r="116" spans="1:23" ht="16.5" thickTop="1" thickBot="1" x14ac:dyDescent="0.3">
      <c r="A116" s="10" t="s">
        <v>14</v>
      </c>
      <c r="B116" s="11">
        <v>345</v>
      </c>
      <c r="C116" s="21" t="s">
        <v>103</v>
      </c>
      <c r="D116" s="19" t="s">
        <v>3</v>
      </c>
      <c r="E116" s="19">
        <v>3</v>
      </c>
      <c r="F116" s="19">
        <v>0</v>
      </c>
      <c r="G116" s="19">
        <v>0</v>
      </c>
      <c r="H116" s="11">
        <v>3</v>
      </c>
      <c r="I116" s="11">
        <v>7</v>
      </c>
    </row>
    <row r="117" spans="1:23" s="1" customFormat="1" ht="16.5" thickTop="1" thickBot="1" x14ac:dyDescent="0.3">
      <c r="A117" s="10"/>
      <c r="B117" s="11"/>
      <c r="C117" s="20"/>
      <c r="D117" s="20"/>
      <c r="E117" s="20"/>
      <c r="F117" s="20"/>
      <c r="G117" s="20"/>
      <c r="H117" s="20"/>
      <c r="I117" s="20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s="1" customFormat="1" ht="24.75" customHeight="1" thickTop="1" thickBot="1" x14ac:dyDescent="0.3">
      <c r="A118" s="22"/>
      <c r="B118" s="23"/>
      <c r="C118" s="24"/>
      <c r="D118" s="24"/>
      <c r="E118" s="24"/>
      <c r="F118" s="24"/>
      <c r="G118" s="24"/>
      <c r="H118" s="24"/>
      <c r="I118" s="24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ht="21" customHeight="1" thickTop="1" thickBot="1" x14ac:dyDescent="0.3">
      <c r="A119" s="22"/>
      <c r="B119" s="23"/>
      <c r="C119" s="22"/>
      <c r="D119" s="55" t="s">
        <v>104</v>
      </c>
      <c r="E119" s="56"/>
      <c r="F119" s="56"/>
      <c r="G119" s="56"/>
      <c r="H119" s="56"/>
      <c r="I119" s="57"/>
    </row>
    <row r="120" spans="1:23" s="1" customFormat="1" ht="22.5" customHeight="1" thickTop="1" thickBot="1" x14ac:dyDescent="0.3">
      <c r="A120" s="22"/>
      <c r="B120" s="23"/>
      <c r="C120" s="22"/>
      <c r="D120" s="58" t="s">
        <v>108</v>
      </c>
      <c r="E120" s="56"/>
      <c r="F120" s="56"/>
      <c r="G120" s="57"/>
      <c r="H120" s="58">
        <v>130</v>
      </c>
      <c r="I120" s="57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 ht="22.5" customHeight="1" thickTop="1" thickBot="1" x14ac:dyDescent="0.3">
      <c r="A121" s="22"/>
      <c r="B121" s="23"/>
      <c r="C121" s="24"/>
      <c r="D121" s="58" t="s">
        <v>105</v>
      </c>
      <c r="E121" s="56"/>
      <c r="F121" s="56"/>
      <c r="G121" s="57"/>
      <c r="H121" s="58">
        <v>240</v>
      </c>
      <c r="I121" s="57"/>
    </row>
    <row r="122" spans="1:23" ht="16.5" thickTop="1" thickBot="1" x14ac:dyDescent="0.3">
      <c r="A122" s="22"/>
      <c r="B122" s="23"/>
      <c r="C122" s="24"/>
      <c r="D122" s="58" t="s">
        <v>106</v>
      </c>
      <c r="E122" s="56"/>
      <c r="F122" s="56"/>
      <c r="G122" s="57"/>
      <c r="H122" s="58">
        <v>45</v>
      </c>
      <c r="I122" s="57"/>
    </row>
    <row r="123" spans="1:23" ht="24" thickTop="1" x14ac:dyDescent="0.25">
      <c r="A123" s="25"/>
    </row>
    <row r="124" spans="1:23" ht="23.25" x14ac:dyDescent="0.25">
      <c r="A124" s="27"/>
      <c r="D124" s="28"/>
    </row>
    <row r="125" spans="1:23" s="1" customFormat="1" ht="23.25" x14ac:dyDescent="0.25">
      <c r="A125" s="27"/>
      <c r="B125" s="26"/>
      <c r="C125" s="8"/>
      <c r="D125" s="28"/>
      <c r="E125" s="8"/>
      <c r="F125" s="8"/>
      <c r="G125" s="8"/>
      <c r="H125" s="8"/>
      <c r="I125" s="8"/>
      <c r="N125"/>
      <c r="O125"/>
      <c r="P125"/>
      <c r="Q125"/>
      <c r="R125"/>
      <c r="S125"/>
      <c r="T125"/>
      <c r="U125"/>
      <c r="V125"/>
      <c r="W125"/>
    </row>
    <row r="126" spans="1:23" s="1" customFormat="1" x14ac:dyDescent="0.25">
      <c r="A126" s="29"/>
      <c r="B126" s="26"/>
      <c r="C126" s="8"/>
      <c r="D126" s="8"/>
      <c r="E126" s="8"/>
      <c r="F126" s="30"/>
      <c r="G126" s="8"/>
      <c r="H126" s="8"/>
      <c r="I126" s="8"/>
      <c r="N126"/>
      <c r="O126"/>
      <c r="P126"/>
      <c r="Q126"/>
      <c r="R126"/>
      <c r="S126"/>
      <c r="T126"/>
      <c r="U126"/>
      <c r="V126"/>
      <c r="W126"/>
    </row>
    <row r="127" spans="1:23" s="1" customFormat="1" x14ac:dyDescent="0.25">
      <c r="A127" s="29"/>
      <c r="B127" s="26"/>
      <c r="C127" s="8"/>
      <c r="D127" s="8"/>
      <c r="E127" s="8"/>
      <c r="F127" s="30"/>
      <c r="G127" s="8"/>
      <c r="H127" s="8"/>
      <c r="I127" s="8"/>
      <c r="N127"/>
      <c r="O127"/>
    </row>
    <row r="128" spans="1:23" x14ac:dyDescent="0.25">
      <c r="F128" s="30"/>
      <c r="J128" s="1"/>
      <c r="K128" s="1"/>
      <c r="L128" s="1"/>
      <c r="M128" s="1"/>
      <c r="P128" s="1"/>
      <c r="Q128" s="1"/>
      <c r="R128" s="1"/>
      <c r="S128" s="1"/>
      <c r="T128" s="1"/>
      <c r="U128" s="1"/>
      <c r="V128" s="1"/>
      <c r="W128" s="1"/>
    </row>
    <row r="129" spans="6:23" x14ac:dyDescent="0.25">
      <c r="F129" s="30"/>
      <c r="J129" s="1"/>
      <c r="K129" s="1"/>
      <c r="L129" s="1"/>
      <c r="M129" s="1"/>
      <c r="P129" s="1"/>
      <c r="Q129" s="1"/>
      <c r="R129" s="1"/>
      <c r="S129" s="1"/>
      <c r="T129" s="1"/>
      <c r="U129" s="1"/>
      <c r="V129" s="1"/>
      <c r="W129" s="1"/>
    </row>
    <row r="130" spans="6:23" x14ac:dyDescent="0.25">
      <c r="F130" s="30"/>
      <c r="J130" s="1"/>
      <c r="K130" s="1"/>
      <c r="L130" s="1"/>
      <c r="M130" s="1"/>
    </row>
    <row r="131" spans="6:23" x14ac:dyDescent="0.25">
      <c r="F131" s="30"/>
    </row>
  </sheetData>
  <mergeCells count="39">
    <mergeCell ref="D121:G121"/>
    <mergeCell ref="H121:I121"/>
    <mergeCell ref="D122:G122"/>
    <mergeCell ref="H122:I122"/>
    <mergeCell ref="D120:G120"/>
    <mergeCell ref="H120:I120"/>
    <mergeCell ref="A92:I92"/>
    <mergeCell ref="A93:I93"/>
    <mergeCell ref="A94:B94"/>
    <mergeCell ref="A115:I115"/>
    <mergeCell ref="D119:I119"/>
    <mergeCell ref="A72:I72"/>
    <mergeCell ref="A73:B73"/>
    <mergeCell ref="A81:I81"/>
    <mergeCell ref="A82:I82"/>
    <mergeCell ref="A83:B83"/>
    <mergeCell ref="A53:B53"/>
    <mergeCell ref="A61:I61"/>
    <mergeCell ref="A62:I62"/>
    <mergeCell ref="A63:B63"/>
    <mergeCell ref="A71:I71"/>
    <mergeCell ref="A41:I41"/>
    <mergeCell ref="A42:I42"/>
    <mergeCell ref="A43:B43"/>
    <mergeCell ref="A51:I51"/>
    <mergeCell ref="A52:I52"/>
    <mergeCell ref="A21:I21"/>
    <mergeCell ref="A22:B22"/>
    <mergeCell ref="A31:I31"/>
    <mergeCell ref="A32:I32"/>
    <mergeCell ref="A33:B33"/>
    <mergeCell ref="A7:I7"/>
    <mergeCell ref="A6:I6"/>
    <mergeCell ref="A11:B11"/>
    <mergeCell ref="A20:I20"/>
    <mergeCell ref="A5:I5"/>
    <mergeCell ref="A8:I8"/>
    <mergeCell ref="A9:I9"/>
    <mergeCell ref="A10:I10"/>
  </mergeCells>
  <pageMargins left="0.25" right="0.25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Esin Demirel Gümüştepe</cp:lastModifiedBy>
  <cp:lastPrinted>2023-03-17T08:18:41Z</cp:lastPrinted>
  <dcterms:created xsi:type="dcterms:W3CDTF">2021-05-05T07:32:42Z</dcterms:created>
  <dcterms:modified xsi:type="dcterms:W3CDTF">2025-05-15T07:13:19Z</dcterms:modified>
</cp:coreProperties>
</file>